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  <sheet name="Лист3" sheetId="3" r:id="rId2"/>
  </sheets>
  <definedNames>
    <definedName name="_xlnm.Print_Area" localSheetId="0">'хоз. НОВЫЕ ЦЕНЫ'!$A$1:$G$33</definedName>
  </definedNames>
  <calcPr calcId="145621" iterate="1" fullPrecision="0"/>
</workbook>
</file>

<file path=xl/calcChain.xml><?xml version="1.0" encoding="utf-8"?>
<calcChain xmlns="http://schemas.openxmlformats.org/spreadsheetml/2006/main">
  <c r="C15" i="4" l="1"/>
  <c r="C20" i="4"/>
  <c r="C25" i="4"/>
  <c r="G25" i="4"/>
  <c r="F25" i="4"/>
  <c r="E25" i="4"/>
  <c r="B25" i="4"/>
  <c r="F24" i="4"/>
  <c r="C26" i="4" l="1"/>
  <c r="C27" i="4" s="1"/>
  <c r="G20" i="4"/>
  <c r="G15" i="4"/>
  <c r="E20" i="4"/>
  <c r="F19" i="4"/>
  <c r="F20" i="4" s="1"/>
  <c r="G26" i="4" l="1"/>
  <c r="B20" i="4"/>
  <c r="B15" i="4" l="1"/>
  <c r="B26" i="4" s="1"/>
  <c r="E15" i="4" l="1"/>
  <c r="E26" i="4" s="1"/>
  <c r="B27" i="4"/>
  <c r="F14" i="4"/>
  <c r="F15" i="4" s="1"/>
  <c r="F26" i="4" s="1"/>
  <c r="E27" i="4" l="1"/>
  <c r="F27" i="4"/>
  <c r="G27" i="4" s="1"/>
  <c r="C29" i="4" l="1"/>
</calcChain>
</file>

<file path=xl/sharedStrings.xml><?xml version="1.0" encoding="utf-8"?>
<sst xmlns="http://schemas.openxmlformats.org/spreadsheetml/2006/main" count="42" uniqueCount="30">
  <si>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</si>
  <si>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</si>
  <si>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</si>
  <si>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</si>
  <si>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</si>
  <si>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</si>
  <si>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</si>
  <si>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</si>
  <si>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</si>
  <si>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</si>
  <si>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</si>
  <si>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</si>
  <si>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Бумага туалетная.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</si>
  <si>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</si>
  <si>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</si>
  <si>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</si>
  <si>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</si>
  <si>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</si>
  <si>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</si>
  <si>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r>
      <t>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</t>
    </r>
  </si>
  <si>
    <t>Заместитель директора</t>
  </si>
  <si>
    <t>В.Ю. Овечкин</t>
  </si>
  <si>
    <t>Полотенце бумажное.</t>
  </si>
  <si>
    <t>упаковка</t>
  </si>
  <si>
    <t xml:space="preserve">Форма выпуска: рулон;
Тип бумаги туалетной: однослойная;
Длина намотки рулона: ≥ 450 и &lt; 500 м;
Ширина рулона: ≥ 95 мм. и ≤ 100 мм.
Доля вторичного сырья использованного при производстве товара: ≥ 3 процента.
</t>
  </si>
  <si>
    <t xml:space="preserve">Форма выпуска: рулон
Тип бумаги туалетной: однослойная;
Длина намотки рулона: ≥ 200 и &lt; 250 метр.
Ширина рулона: ≥ 95 мм. и ≤ 100 мм.
Доля вторичного сырья использованного при производстве товара: ≥ 3 процента.
</t>
  </si>
  <si>
    <t xml:space="preserve">Форма выпуска: рулон
Длина рулона: ≥ 15 метр.
Количество рулонов в упаковке: ≥ 4 шт.                                Количество слоев: многослойные
Доля вторичного сырья использованного при производстве товара: ≥ 3 процента.
</t>
  </si>
  <si>
    <r>
      <rPr>
        <sz val="10"/>
        <color rgb="FF0000FF"/>
        <rFont val="Times New Roman"/>
        <family val="1"/>
        <charset val="204"/>
      </rPr>
      <t>1* - https://www.komus.ru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https://www.office-planet.ru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https://канцлер86.рф</t>
    </r>
  </si>
  <si>
    <t xml:space="preserve"> (ИКЗ - 25 38622019058862201001 0015 001 1722 244)</t>
  </si>
  <si>
    <t>(сто семьдесят пять тысяч двести десять рублей 10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</si>
</sst>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4" fontId="6" fillId="0" borderId="1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" fontId="8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6" fillId="0" borderId="16" xfId="0" applyNumberFormat="1" applyFont="1" applyBorder="1" applyAlignment="1">
      <alignment horizontal="center" vertical="top" wrapText="1"/>
    </xf>
    <xf numFmtId="4" fontId="6" fillId="0" borderId="17" xfId="0" applyNumberFormat="1" applyFont="1" applyBorder="1" applyAlignment="1">
      <alignment horizontal="center" vertical="top" wrapText="1"/>
    </xf>
    <xf numFmtId="4" fontId="4" fillId="0" borderId="20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" fontId="8" fillId="0" borderId="18" xfId="0" applyNumberFormat="1" applyFont="1" applyBorder="1" applyAlignment="1">
      <alignment horizontal="center" vertical="top" wrapText="1"/>
    </xf>
    <xf numFmtId="4" fontId="8" fillId="0" borderId="19" xfId="0" applyNumberFormat="1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/>
    </xf>
    <xf numFmtId="4" fontId="4" fillId="0" borderId="17" xfId="0" applyNumberFormat="1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tabSelected="1" topLeftCell="A16" zoomScaleNormal="100" workbookViewId="0">
      <selection activeCell="I34" sqref="I34"/>
    </sheetView>
  </sheetViews>
  <sheetFormatPr defaultRowHeight="12.75" x14ac:dyDescent="0.25"/>
  <cols>
    <col min="1" max="1" width="26.75" style="2" customWidth="1"/>
    <col min="2" max="2" width="11.625" style="2" customWidth="1"/>
    <col min="3" max="3" width="5" style="2" customWidth="1"/>
    <col min="4" max="4" width="5.375" style="2" customWidth="1"/>
    <col min="5" max="6" width="12.375" style="2" customWidth="1"/>
    <col min="7" max="7" width="15.625" style="2" customWidth="1"/>
    <col min="8" max="8" width="9" style="7"/>
    <col min="9" max="9" width="12.125" style="8" customWidth="1"/>
    <col min="10" max="10" width="10.25" style="1" bestFit="1" customWidth="1"/>
    <col min="11" max="16384" width="9" style="1"/>
  </cols>
  <sheetData>
    <row r="1" spans="1:9" ht="15.75" x14ac:dyDescent="0.25">
      <c r="F1" s="45" t="s">
        <v>15</v>
      </c>
      <c r="G1" s="46"/>
    </row>
    <row r="2" spans="1:9" x14ac:dyDescent="0.25">
      <c r="E2" s="45" t="s">
        <v>16</v>
      </c>
      <c r="F2" s="45"/>
      <c r="G2" s="45"/>
    </row>
    <row r="3" spans="1:9" ht="15.75" x14ac:dyDescent="0.25">
      <c r="F3" s="45" t="s">
        <v>17</v>
      </c>
      <c r="G3" s="46"/>
    </row>
    <row r="4" spans="1:9" ht="15.75" x14ac:dyDescent="0.25">
      <c r="F4" s="9"/>
      <c r="G4" s="10"/>
    </row>
    <row r="5" spans="1:9" x14ac:dyDescent="0.25">
      <c r="A5" s="60" t="s">
        <v>18</v>
      </c>
      <c r="B5" s="60"/>
      <c r="C5" s="60"/>
      <c r="D5" s="60"/>
      <c r="E5" s="60"/>
      <c r="F5" s="60"/>
      <c r="G5" s="60"/>
      <c r="H5" s="1"/>
      <c r="I5" s="1"/>
    </row>
    <row r="6" spans="1:9" x14ac:dyDescent="0.25">
      <c r="A6" s="60" t="s">
        <v>19</v>
      </c>
      <c r="B6" s="60"/>
      <c r="C6" s="60"/>
      <c r="D6" s="60"/>
      <c r="E6" s="60"/>
      <c r="F6" s="60"/>
      <c r="G6" s="60"/>
      <c r="H6" s="1"/>
      <c r="I6" s="1"/>
    </row>
    <row r="7" spans="1:9" x14ac:dyDescent="0.25">
      <c r="A7" s="69" t="s">
        <v>28</v>
      </c>
      <c r="B7" s="69"/>
      <c r="C7" s="69"/>
      <c r="D7" s="69"/>
      <c r="E7" s="69"/>
      <c r="F7" s="69"/>
      <c r="G7" s="69"/>
      <c r="H7" s="30"/>
      <c r="I7" s="32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1"/>
    </row>
    <row r="9" spans="1:9" ht="38.25" x14ac:dyDescent="0.25">
      <c r="A9" s="47" t="s">
        <v>1</v>
      </c>
      <c r="B9" s="49" t="s">
        <v>2</v>
      </c>
      <c r="C9" s="49"/>
      <c r="D9" s="49"/>
      <c r="E9" s="49"/>
      <c r="F9" s="27" t="s">
        <v>10</v>
      </c>
      <c r="G9" s="27" t="s">
        <v>11</v>
      </c>
      <c r="H9" s="1"/>
      <c r="I9" s="1"/>
    </row>
    <row r="10" spans="1:9" ht="16.5" customHeight="1" x14ac:dyDescent="0.25">
      <c r="A10" s="48"/>
      <c r="B10" s="29">
        <v>1</v>
      </c>
      <c r="C10" s="58">
        <v>2</v>
      </c>
      <c r="D10" s="59"/>
      <c r="E10" s="29">
        <v>3</v>
      </c>
      <c r="F10" s="28"/>
      <c r="G10" s="28"/>
      <c r="H10" s="1"/>
      <c r="I10" s="1"/>
    </row>
    <row r="11" spans="1:9" x14ac:dyDescent="0.25">
      <c r="A11" s="25" t="s">
        <v>3</v>
      </c>
      <c r="B11" s="50" t="s">
        <v>12</v>
      </c>
      <c r="C11" s="51"/>
      <c r="D11" s="51"/>
      <c r="E11" s="51"/>
      <c r="F11" s="52"/>
      <c r="G11" s="53"/>
      <c r="H11" s="1"/>
      <c r="I11" s="1"/>
    </row>
    <row r="12" spans="1:9" ht="77.25" customHeight="1" x14ac:dyDescent="0.25">
      <c r="A12" s="26" t="s">
        <v>4</v>
      </c>
      <c r="B12" s="55" t="s">
        <v>24</v>
      </c>
      <c r="C12" s="56"/>
      <c r="D12" s="56"/>
      <c r="E12" s="56"/>
      <c r="F12" s="57"/>
      <c r="G12" s="54"/>
      <c r="H12" s="1"/>
      <c r="I12" s="1"/>
    </row>
    <row r="13" spans="1:9" x14ac:dyDescent="0.25">
      <c r="A13" s="17" t="s">
        <v>5</v>
      </c>
      <c r="B13" s="21">
        <v>600</v>
      </c>
      <c r="C13" s="22" t="s">
        <v>13</v>
      </c>
      <c r="D13" s="22"/>
      <c r="E13" s="22"/>
      <c r="F13" s="23"/>
      <c r="G13" s="24"/>
      <c r="H13" s="1"/>
      <c r="I13" s="1"/>
    </row>
    <row r="14" spans="1:9" ht="17.25" customHeight="1" x14ac:dyDescent="0.25">
      <c r="A14" s="16" t="s">
        <v>6</v>
      </c>
      <c r="B14" s="18">
        <v>274.92</v>
      </c>
      <c r="C14" s="62">
        <v>221.28</v>
      </c>
      <c r="D14" s="63"/>
      <c r="E14" s="19">
        <v>253</v>
      </c>
      <c r="F14" s="20">
        <f>(B14+C14+E14)/3</f>
        <v>249.73</v>
      </c>
      <c r="G14" s="20">
        <v>249.73</v>
      </c>
      <c r="H14" s="1"/>
      <c r="I14" s="1"/>
    </row>
    <row r="15" spans="1:9" ht="17.25" customHeight="1" x14ac:dyDescent="0.25">
      <c r="A15" s="12" t="s">
        <v>7</v>
      </c>
      <c r="B15" s="13">
        <f>B14*B13</f>
        <v>164952</v>
      </c>
      <c r="C15" s="43">
        <f>C14*B13</f>
        <v>132768</v>
      </c>
      <c r="D15" s="44"/>
      <c r="E15" s="13">
        <f>E14*B13</f>
        <v>151800</v>
      </c>
      <c r="F15" s="13">
        <f>G14*B13</f>
        <v>149838</v>
      </c>
      <c r="G15" s="13">
        <f>G14*B13</f>
        <v>149838</v>
      </c>
      <c r="H15" s="1"/>
      <c r="I15" s="1"/>
    </row>
    <row r="16" spans="1:9" x14ac:dyDescent="0.25">
      <c r="A16" s="25" t="s">
        <v>3</v>
      </c>
      <c r="B16" s="50" t="s">
        <v>12</v>
      </c>
      <c r="C16" s="51"/>
      <c r="D16" s="51"/>
      <c r="E16" s="51"/>
      <c r="F16" s="52"/>
      <c r="G16" s="53"/>
      <c r="H16" s="1"/>
      <c r="I16" s="1"/>
    </row>
    <row r="17" spans="1:12" ht="77.25" customHeight="1" x14ac:dyDescent="0.25">
      <c r="A17" s="26" t="s">
        <v>4</v>
      </c>
      <c r="B17" s="55" t="s">
        <v>25</v>
      </c>
      <c r="C17" s="56"/>
      <c r="D17" s="56"/>
      <c r="E17" s="56"/>
      <c r="F17" s="57"/>
      <c r="G17" s="54"/>
      <c r="H17" s="1"/>
      <c r="I17" s="1"/>
    </row>
    <row r="18" spans="1:12" x14ac:dyDescent="0.25">
      <c r="A18" s="17" t="s">
        <v>5</v>
      </c>
      <c r="B18" s="21">
        <v>200</v>
      </c>
      <c r="C18" s="22" t="s">
        <v>13</v>
      </c>
      <c r="D18" s="22"/>
      <c r="E18" s="22"/>
      <c r="F18" s="23"/>
      <c r="G18" s="24"/>
      <c r="H18" s="1"/>
      <c r="I18" s="1"/>
    </row>
    <row r="19" spans="1:12" ht="17.25" customHeight="1" x14ac:dyDescent="0.25">
      <c r="A19" s="16" t="s">
        <v>6</v>
      </c>
      <c r="B19" s="34">
        <v>112.42</v>
      </c>
      <c r="C19" s="62">
        <v>115</v>
      </c>
      <c r="D19" s="63"/>
      <c r="E19" s="19">
        <v>114.08</v>
      </c>
      <c r="F19" s="20">
        <f>(B19+C19+E19)/3</f>
        <v>113.83</v>
      </c>
      <c r="G19" s="20">
        <v>113.83</v>
      </c>
      <c r="H19" s="1"/>
      <c r="I19" s="1"/>
    </row>
    <row r="20" spans="1:12" ht="17.25" customHeight="1" x14ac:dyDescent="0.25">
      <c r="A20" s="12" t="s">
        <v>7</v>
      </c>
      <c r="B20" s="13">
        <f>B19*B18</f>
        <v>22484</v>
      </c>
      <c r="C20" s="43">
        <f>C19*B18</f>
        <v>23000</v>
      </c>
      <c r="D20" s="44"/>
      <c r="E20" s="13">
        <f>E19*B18</f>
        <v>22816</v>
      </c>
      <c r="F20" s="13">
        <f>G19*B18</f>
        <v>22766</v>
      </c>
      <c r="G20" s="13">
        <f>G19*B18</f>
        <v>22766</v>
      </c>
      <c r="H20" s="1"/>
      <c r="I20" s="1"/>
    </row>
    <row r="21" spans="1:12" x14ac:dyDescent="0.25">
      <c r="A21" s="25" t="s">
        <v>3</v>
      </c>
      <c r="B21" s="50" t="s">
        <v>22</v>
      </c>
      <c r="C21" s="51"/>
      <c r="D21" s="51"/>
      <c r="E21" s="51"/>
      <c r="F21" s="52"/>
      <c r="G21" s="53"/>
      <c r="H21" s="1"/>
      <c r="I21" s="1"/>
    </row>
    <row r="22" spans="1:12" ht="78" customHeight="1" x14ac:dyDescent="0.25">
      <c r="A22" s="26" t="s">
        <v>4</v>
      </c>
      <c r="B22" s="55" t="s">
        <v>26</v>
      </c>
      <c r="C22" s="56"/>
      <c r="D22" s="56"/>
      <c r="E22" s="56"/>
      <c r="F22" s="57"/>
      <c r="G22" s="54"/>
      <c r="H22" s="1"/>
      <c r="I22" s="1"/>
    </row>
    <row r="23" spans="1:12" ht="15.75" customHeight="1" x14ac:dyDescent="0.25">
      <c r="A23" s="17" t="s">
        <v>5</v>
      </c>
      <c r="B23" s="21">
        <v>10</v>
      </c>
      <c r="C23" s="67" t="s">
        <v>23</v>
      </c>
      <c r="D23" s="68"/>
      <c r="E23" s="22"/>
      <c r="F23" s="23"/>
      <c r="G23" s="24"/>
      <c r="H23" s="1"/>
      <c r="I23" s="1"/>
    </row>
    <row r="24" spans="1:12" ht="17.25" customHeight="1" x14ac:dyDescent="0.25">
      <c r="A24" s="16" t="s">
        <v>6</v>
      </c>
      <c r="B24" s="38">
        <v>259</v>
      </c>
      <c r="C24" s="62">
        <v>254.29</v>
      </c>
      <c r="D24" s="63"/>
      <c r="E24" s="19">
        <v>268.55</v>
      </c>
      <c r="F24" s="20">
        <f>(B24+C24+E24)/3</f>
        <v>260.61</v>
      </c>
      <c r="G24" s="20">
        <v>260.61</v>
      </c>
      <c r="H24" s="1"/>
      <c r="I24" s="1"/>
    </row>
    <row r="25" spans="1:12" ht="17.25" customHeight="1" x14ac:dyDescent="0.25">
      <c r="A25" s="12" t="s">
        <v>7</v>
      </c>
      <c r="B25" s="13">
        <f>B24*B23</f>
        <v>2590</v>
      </c>
      <c r="C25" s="64">
        <f>C24*B23</f>
        <v>2542.9</v>
      </c>
      <c r="D25" s="65"/>
      <c r="E25" s="13">
        <f>E24*B23</f>
        <v>2685.5</v>
      </c>
      <c r="F25" s="13">
        <f>G24*B23</f>
        <v>2606.1</v>
      </c>
      <c r="G25" s="13">
        <f>G24*B23</f>
        <v>2606.1</v>
      </c>
      <c r="H25" s="1"/>
      <c r="I25" s="1"/>
    </row>
    <row r="26" spans="1:12" ht="17.25" customHeight="1" x14ac:dyDescent="0.25">
      <c r="A26" s="14" t="s">
        <v>8</v>
      </c>
      <c r="B26" s="15">
        <f>B15+B20+B25</f>
        <v>190026</v>
      </c>
      <c r="C26" s="41">
        <f>C15+C20+C25</f>
        <v>158310.9</v>
      </c>
      <c r="D26" s="42"/>
      <c r="E26" s="33">
        <f>E15+E20+E25</f>
        <v>177301.5</v>
      </c>
      <c r="F26" s="33">
        <f>F15+F20+F25</f>
        <v>175210.1</v>
      </c>
      <c r="G26" s="15">
        <f>G15+G20+G25</f>
        <v>175210.1</v>
      </c>
      <c r="H26" s="1"/>
      <c r="I26" s="1"/>
    </row>
    <row r="27" spans="1:12" ht="17.25" customHeight="1" x14ac:dyDescent="0.25">
      <c r="A27" s="12" t="s">
        <v>9</v>
      </c>
      <c r="B27" s="15">
        <f>B26</f>
        <v>190026</v>
      </c>
      <c r="C27" s="41">
        <f>C26</f>
        <v>158310.9</v>
      </c>
      <c r="D27" s="42"/>
      <c r="E27" s="15">
        <f>E26</f>
        <v>177301.5</v>
      </c>
      <c r="F27" s="15">
        <f>F26</f>
        <v>175210.1</v>
      </c>
      <c r="G27" s="15">
        <f>F27</f>
        <v>175210.1</v>
      </c>
      <c r="H27" s="1"/>
      <c r="I27" s="5"/>
      <c r="J27" s="61"/>
      <c r="K27" s="61"/>
      <c r="L27" s="61"/>
    </row>
    <row r="28" spans="1:12" x14ac:dyDescent="0.25">
      <c r="F28" s="6"/>
      <c r="G28" s="6"/>
      <c r="H28" s="1"/>
      <c r="I28" s="1"/>
    </row>
    <row r="29" spans="1:12" ht="25.5" customHeight="1" x14ac:dyDescent="0.25">
      <c r="A29" s="61" t="s">
        <v>14</v>
      </c>
      <c r="B29" s="40"/>
      <c r="C29" s="66">
        <f>G27</f>
        <v>175210.1</v>
      </c>
      <c r="D29" s="66"/>
      <c r="E29" s="61" t="s">
        <v>29</v>
      </c>
      <c r="F29" s="61"/>
      <c r="G29" s="61"/>
      <c r="I29" s="1"/>
    </row>
    <row r="30" spans="1:12" ht="39.75" customHeight="1" x14ac:dyDescent="0.25">
      <c r="A30" s="39" t="s">
        <v>27</v>
      </c>
      <c r="B30" s="40"/>
      <c r="C30" s="11"/>
      <c r="D30" s="11"/>
      <c r="E30" s="11"/>
      <c r="F30" s="11"/>
      <c r="G30" s="11"/>
      <c r="I30" s="1"/>
    </row>
    <row r="31" spans="1:12" x14ac:dyDescent="0.25">
      <c r="A31" s="11"/>
      <c r="B31" s="11"/>
      <c r="C31" s="11"/>
      <c r="D31" s="11"/>
      <c r="E31" s="11"/>
      <c r="F31" s="11"/>
      <c r="G31" s="11"/>
      <c r="I31" s="1"/>
    </row>
    <row r="32" spans="1:12" x14ac:dyDescent="0.25">
      <c r="A32" s="11"/>
      <c r="B32" s="11"/>
      <c r="C32" s="11"/>
      <c r="D32" s="11"/>
      <c r="E32" s="11"/>
      <c r="F32" s="11"/>
      <c r="G32" s="11"/>
      <c r="H32" s="1"/>
      <c r="I32" s="1"/>
    </row>
    <row r="33" spans="1:9" x14ac:dyDescent="0.25">
      <c r="A33" s="36" t="s">
        <v>20</v>
      </c>
      <c r="B33" s="37"/>
      <c r="C33" s="37"/>
      <c r="D33" s="37"/>
      <c r="E33" s="37"/>
      <c r="F33" s="37" t="s">
        <v>21</v>
      </c>
      <c r="H33" s="1"/>
      <c r="I33" s="1"/>
    </row>
    <row r="34" spans="1:9" x14ac:dyDescent="0.25"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">
      <c r="A38" s="35"/>
      <c r="B38" s="6"/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H41" s="1"/>
      <c r="I41" s="1"/>
    </row>
    <row r="42" spans="1:9" x14ac:dyDescent="0.25">
      <c r="H42" s="1"/>
      <c r="I42" s="1"/>
    </row>
    <row r="43" spans="1:9" x14ac:dyDescent="0.25"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5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H1586" s="1"/>
      <c r="I1586" s="1"/>
    </row>
    <row r="1587" spans="1:9" x14ac:dyDescent="0.25">
      <c r="H1587" s="1"/>
      <c r="I1587" s="1"/>
    </row>
    <row r="1588" spans="1:9" x14ac:dyDescent="0.25">
      <c r="H1588" s="1"/>
      <c r="I1588" s="1"/>
    </row>
    <row r="1589" spans="1:9" x14ac:dyDescent="0.25">
      <c r="H1589" s="1"/>
      <c r="I1589" s="1"/>
    </row>
    <row r="1590" spans="1:9" x14ac:dyDescent="0.25">
      <c r="H1590" s="1"/>
      <c r="I1590" s="1"/>
    </row>
    <row r="1591" spans="1:9" x14ac:dyDescent="0.25">
      <c r="H1591" s="1"/>
      <c r="I1591" s="1"/>
    </row>
    <row r="1592" spans="1:9" x14ac:dyDescent="0.25">
      <c r="H1592" s="1"/>
      <c r="I1592" s="1"/>
    </row>
    <row r="1593" spans="1:9" x14ac:dyDescent="0.25">
      <c r="H1593" s="1"/>
      <c r="I1593" s="1"/>
    </row>
    <row r="1594" spans="1:9" x14ac:dyDescent="0.25">
      <c r="H1594" s="1"/>
      <c r="I1594" s="1"/>
    </row>
    <row r="1595" spans="1:9" x14ac:dyDescent="0.25">
      <c r="H1595" s="1"/>
      <c r="I1595" s="1"/>
    </row>
    <row r="1596" spans="1:9" x14ac:dyDescent="0.25">
      <c r="H1596" s="1"/>
      <c r="I1596" s="1"/>
    </row>
    <row r="1597" spans="1:9" x14ac:dyDescent="0.25">
      <c r="H1597" s="1"/>
      <c r="I1597" s="1"/>
    </row>
    <row r="1598" spans="1:9" x14ac:dyDescent="0.25">
      <c r="H1598" s="1"/>
      <c r="I1598" s="1"/>
    </row>
    <row r="1599" spans="1:9" x14ac:dyDescent="0.25">
      <c r="H1599" s="1"/>
      <c r="I1599" s="1"/>
    </row>
    <row r="1600" spans="1:9" x14ac:dyDescent="0.25">
      <c r="H1600" s="1"/>
      <c r="I1600" s="1"/>
    </row>
  </sheetData>
  <mergeCells count="32">
    <mergeCell ref="J27:L27"/>
    <mergeCell ref="E29:G29"/>
    <mergeCell ref="C14:D14"/>
    <mergeCell ref="B16:F16"/>
    <mergeCell ref="G16:G17"/>
    <mergeCell ref="B17:F17"/>
    <mergeCell ref="C19:D19"/>
    <mergeCell ref="C20:D20"/>
    <mergeCell ref="B21:F21"/>
    <mergeCell ref="G21:G22"/>
    <mergeCell ref="B22:F22"/>
    <mergeCell ref="C24:D24"/>
    <mergeCell ref="C25:D25"/>
    <mergeCell ref="A29:B29"/>
    <mergeCell ref="C29:D29"/>
    <mergeCell ref="C23:D23"/>
    <mergeCell ref="A30:B30"/>
    <mergeCell ref="C27:D27"/>
    <mergeCell ref="C26:D26"/>
    <mergeCell ref="C15:D15"/>
    <mergeCell ref="F1:G1"/>
    <mergeCell ref="A9:A10"/>
    <mergeCell ref="B9:E9"/>
    <mergeCell ref="B11:F11"/>
    <mergeCell ref="G11:G12"/>
    <mergeCell ref="B12:F12"/>
    <mergeCell ref="A7:G7"/>
    <mergeCell ref="F3:G3"/>
    <mergeCell ref="E2:G2"/>
    <mergeCell ref="C10:D10"/>
    <mergeCell ref="A6:G6"/>
    <mergeCell ref="A5:G5"/>
  </mergeCells>
  <pageMargins left="0.59" right="0.35433070866141736" top="0.59055118110236227" bottom="0.98425196850393704" header="0.51181102362204722" footer="0.51181102362204722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 НОВЫЕ ЦЕНЫ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2024-07-22T05:11:03Z</cp:lastPrinted>
  <dcterms:created xsi:type="dcterms:W3CDTF">2016-03-22T05:41:53Z</dcterms:created>
  <dcterms:modified xsi:type="dcterms:W3CDTF">2025-02-11T05:35:36Z</dcterms:modified>
</cp:coreProperties>
</file>